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8KKLuu29wqZkn1f3U5lO8oquOgisoS1yQzI2YvEuWUM="/>
    </ext>
  </extLst>
</workbook>
</file>

<file path=xl/sharedStrings.xml><?xml version="1.0" encoding="utf-8"?>
<sst xmlns="http://schemas.openxmlformats.org/spreadsheetml/2006/main" count="41" uniqueCount="30">
  <si>
    <t>Lisa 3</t>
  </si>
  <si>
    <t>Rahvakohtuniku õigusemõistmises osalemisega seotud isikliku sõiduauto kasutamise aruanne</t>
  </si>
  <si>
    <t>Rahvakohtuniku nimi:</t>
  </si>
  <si>
    <t>Marika Johannson</t>
  </si>
  <si>
    <t>Auto registreerimisnumber:</t>
  </si>
  <si>
    <t>763 BTN</t>
  </si>
  <si>
    <t>Sõiduauto kasutamise õigust tõendava dokumendi koopia on esitatud:</t>
  </si>
  <si>
    <t>18.09.2024</t>
  </si>
  <si>
    <t>Rahvakohtuniku alalise töö- või elukoha aadress:</t>
  </si>
  <si>
    <t>Instituudi tee 16-18, Harku alevik, Harku vald</t>
  </si>
  <si>
    <t>Kuupäev</t>
  </si>
  <si>
    <t>Menetluse number</t>
  </si>
  <si>
    <t>Sõidu eesmärk (k.a. kohtuniku nimi)</t>
  </si>
  <si>
    <t>Sõidu marsruut</t>
  </si>
  <si>
    <t>Spidomeetri näit sõidu algul</t>
  </si>
  <si>
    <t>Spidomeetri näit sõidu lõpul</t>
  </si>
  <si>
    <t>Läbisõit</t>
  </si>
  <si>
    <t>Maksumus EUR (0,30EUR/km)</t>
  </si>
  <si>
    <t>08.08.2024</t>
  </si>
  <si>
    <t>Kohtuistungil osalemine A.Sild</t>
  </si>
  <si>
    <t>Harku alevik-Kohtumaja</t>
  </si>
  <si>
    <t>Kohtumaja-Harku alevik</t>
  </si>
  <si>
    <t>02.09.2024</t>
  </si>
  <si>
    <t>04.09.2024</t>
  </si>
  <si>
    <t>09.09.2024</t>
  </si>
  <si>
    <t>Kokku:</t>
  </si>
  <si>
    <t>Aruande esitaja:</t>
  </si>
  <si>
    <t>Kuupäev:</t>
  </si>
  <si>
    <t>Allkiri:</t>
  </si>
  <si>
    <t>Digitaalselt allkirjastatud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</si>
</sst>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/>
    <font>
      <sz val="12.0"/>
      <color rgb="FF313131"/>
      <name val="-apple-system"/>
    </font>
    <font>
      <sz val="13.0"/>
      <color theme="1"/>
      <name val="'UICTFontTextStyleBody'"/>
    </font>
  </fonts>
  <fills count="3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</fills>
  <borders count="6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2" fontId="2" numFmtId="0" xfId="0" applyAlignment="1" applyBorder="1" applyFont="1">
      <alignment horizontal="center" readingOrder="0" vertical="center"/>
    </xf>
    <xf borderId="4" fillId="0" fontId="3" numFmtId="0" xfId="0" applyBorder="1" applyFont="1"/>
    <xf borderId="0" fillId="0" fontId="2" numFmtId="0" xfId="0" applyAlignment="1" applyFont="1">
      <alignment horizontal="right"/>
    </xf>
    <xf borderId="1" fillId="2" fontId="2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5" fillId="2" fontId="2" numFmtId="0" xfId="0" applyAlignment="1" applyBorder="1" applyFont="1">
      <alignment readingOrder="0" shrinkToFit="0" vertical="center" wrapText="1"/>
    </xf>
    <xf borderId="0" fillId="0" fontId="4" numFmtId="14" xfId="0" applyFont="1" applyNumberFormat="1"/>
    <xf borderId="5" fillId="2" fontId="2" numFmtId="0" xfId="0" applyAlignment="1" applyBorder="1" applyFont="1">
      <alignment vertical="center"/>
    </xf>
    <xf borderId="5" fillId="2" fontId="2" numFmtId="3" xfId="0" applyAlignment="1" applyBorder="1" applyFont="1" applyNumberFormat="1">
      <alignment readingOrder="0" shrinkToFit="0" vertical="center" wrapText="1"/>
    </xf>
    <xf borderId="5" fillId="0" fontId="2" numFmtId="3" xfId="0" applyAlignment="1" applyBorder="1" applyFont="1" applyNumberFormat="1">
      <alignment shrinkToFit="0" vertical="center" wrapText="1"/>
    </xf>
    <xf borderId="5" fillId="0" fontId="2" numFmtId="164" xfId="0" applyAlignment="1" applyBorder="1" applyFont="1" applyNumberFormat="1">
      <alignment shrinkToFit="0" vertical="center" wrapText="1"/>
    </xf>
    <xf borderId="5" fillId="2" fontId="2" numFmtId="14" xfId="0" applyAlignment="1" applyBorder="1" applyFont="1" applyNumberFormat="1">
      <alignment shrinkToFit="0" vertical="center" wrapText="1"/>
    </xf>
    <xf borderId="0" fillId="0" fontId="5" numFmtId="3" xfId="0" applyAlignment="1" applyFont="1" applyNumberFormat="1">
      <alignment readingOrder="0"/>
    </xf>
    <xf borderId="5" fillId="2" fontId="2" numFmtId="3" xfId="0" applyAlignment="1" applyBorder="1" applyFont="1" applyNumberFormat="1">
      <alignment shrinkToFit="0" vertical="center" wrapText="1"/>
    </xf>
    <xf borderId="5" fillId="0" fontId="2" numFmtId="14" xfId="0" applyAlignment="1" applyBorder="1" applyFont="1" applyNumberFormat="1">
      <alignment shrinkToFit="0" vertical="center" wrapText="1"/>
    </xf>
    <xf borderId="5" fillId="0" fontId="2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shrinkToFit="0" vertical="center" wrapText="1"/>
    </xf>
    <xf borderId="5" fillId="0" fontId="1" numFmtId="3" xfId="0" applyAlignment="1" applyBorder="1" applyFont="1" applyNumberFormat="1">
      <alignment shrinkToFit="0" vertical="center" wrapText="1"/>
    </xf>
    <xf borderId="5" fillId="0" fontId="1" numFmtId="164" xfId="0" applyAlignment="1" applyBorder="1" applyFont="1" applyNumberFormat="1">
      <alignment shrinkToFit="0" vertical="center" wrapText="1"/>
    </xf>
    <xf borderId="1" fillId="2" fontId="2" numFmtId="0" xfId="0" applyAlignment="1" applyBorder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1.14"/>
    <col customWidth="1" min="3" max="3" width="19.71"/>
    <col customWidth="1" min="4" max="4" width="27.29"/>
    <col customWidth="1" min="5" max="5" width="16.43"/>
    <col customWidth="1" min="6" max="6" width="15.29"/>
    <col customWidth="1" min="7" max="7" width="9.14"/>
    <col customWidth="1" min="8" max="8" width="14.29"/>
    <col customWidth="1" min="9" max="26" width="8.71"/>
  </cols>
  <sheetData>
    <row r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 t="s">
        <v>2</v>
      </c>
      <c r="B4" s="1"/>
      <c r="C4" s="2" t="s">
        <v>3</v>
      </c>
      <c r="D4" s="2"/>
      <c r="E4" s="3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 t="s">
        <v>4</v>
      </c>
      <c r="B5" s="1"/>
      <c r="C5" s="2" t="s">
        <v>5</v>
      </c>
      <c r="D5" s="2"/>
      <c r="E5" s="3"/>
      <c r="F5" s="4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 t="s">
        <v>6</v>
      </c>
      <c r="B6" s="1"/>
      <c r="C6" s="2"/>
      <c r="D6" s="2"/>
      <c r="E6" s="5" t="s">
        <v>7</v>
      </c>
      <c r="F6" s="6"/>
      <c r="G6" s="6"/>
      <c r="H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 t="s">
        <v>8</v>
      </c>
      <c r="B7" s="1"/>
      <c r="C7" s="2"/>
      <c r="D7" s="7"/>
      <c r="E7" s="8" t="s">
        <v>9</v>
      </c>
      <c r="F7" s="4"/>
      <c r="G7" s="4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9" t="s">
        <v>10</v>
      </c>
      <c r="B9" s="9" t="s">
        <v>11</v>
      </c>
      <c r="C9" s="9" t="s">
        <v>12</v>
      </c>
      <c r="D9" s="9" t="s">
        <v>13</v>
      </c>
      <c r="E9" s="9" t="s">
        <v>14</v>
      </c>
      <c r="F9" s="9" t="s">
        <v>15</v>
      </c>
      <c r="G9" s="9" t="s">
        <v>16</v>
      </c>
      <c r="H9" s="9" t="s">
        <v>17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0" t="s">
        <v>18</v>
      </c>
      <c r="B10" s="11">
        <v>1505554.0</v>
      </c>
      <c r="C10" s="12" t="s">
        <v>19</v>
      </c>
      <c r="D10" s="12" t="s">
        <v>20</v>
      </c>
      <c r="E10" s="13">
        <v>71877.0</v>
      </c>
      <c r="F10" s="13">
        <v>71894.0</v>
      </c>
      <c r="G10" s="14">
        <f t="shared" ref="G10:G24" si="1">F10-E10</f>
        <v>17</v>
      </c>
      <c r="H10" s="15">
        <f t="shared" ref="H10:H24" si="2">G10*0.3</f>
        <v>5.1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6"/>
      <c r="B11" s="16"/>
      <c r="C11" s="12"/>
      <c r="D11" s="12" t="s">
        <v>21</v>
      </c>
      <c r="E11" s="13">
        <v>71894.0</v>
      </c>
      <c r="F11" s="17">
        <v>71911.0</v>
      </c>
      <c r="G11" s="14">
        <f t="shared" si="1"/>
        <v>17</v>
      </c>
      <c r="H11" s="15">
        <f t="shared" si="2"/>
        <v>5.1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0" t="s">
        <v>22</v>
      </c>
      <c r="B12" s="11">
        <v>1505554.0</v>
      </c>
      <c r="C12" s="12" t="s">
        <v>19</v>
      </c>
      <c r="D12" s="12" t="s">
        <v>20</v>
      </c>
      <c r="E12" s="17">
        <v>72122.0</v>
      </c>
      <c r="F12" s="17">
        <v>72139.0</v>
      </c>
      <c r="G12" s="14">
        <f t="shared" si="1"/>
        <v>17</v>
      </c>
      <c r="H12" s="15">
        <f t="shared" si="2"/>
        <v>5.1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6"/>
      <c r="B13" s="16"/>
      <c r="C13" s="12"/>
      <c r="D13" s="12" t="s">
        <v>21</v>
      </c>
      <c r="E13" s="17">
        <v>72139.0</v>
      </c>
      <c r="F13" s="13">
        <v>72156.0</v>
      </c>
      <c r="G13" s="14">
        <f t="shared" si="1"/>
        <v>17</v>
      </c>
      <c r="H13" s="15">
        <f t="shared" si="2"/>
        <v>5.1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10" t="s">
        <v>23</v>
      </c>
      <c r="B14" s="11">
        <v>1505554.0</v>
      </c>
      <c r="C14" s="12" t="s">
        <v>19</v>
      </c>
      <c r="D14" s="12" t="s">
        <v>20</v>
      </c>
      <c r="E14" s="13">
        <v>72149.0</v>
      </c>
      <c r="F14" s="13">
        <v>72166.0</v>
      </c>
      <c r="G14" s="14">
        <f t="shared" si="1"/>
        <v>17</v>
      </c>
      <c r="H14" s="15">
        <f t="shared" si="2"/>
        <v>5.1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6"/>
      <c r="B15" s="16"/>
      <c r="C15" s="12"/>
      <c r="D15" s="12" t="s">
        <v>21</v>
      </c>
      <c r="E15" s="13">
        <v>72166.0</v>
      </c>
      <c r="F15" s="17">
        <v>72183.0</v>
      </c>
      <c r="G15" s="14">
        <f t="shared" si="1"/>
        <v>17</v>
      </c>
      <c r="H15" s="15">
        <f t="shared" si="2"/>
        <v>5.1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0" t="s">
        <v>24</v>
      </c>
      <c r="B16" s="11">
        <v>1505554.0</v>
      </c>
      <c r="C16" s="12" t="s">
        <v>19</v>
      </c>
      <c r="D16" s="12" t="s">
        <v>20</v>
      </c>
      <c r="E16" s="13">
        <v>72206.0</v>
      </c>
      <c r="F16" s="13">
        <v>72223.0</v>
      </c>
      <c r="G16" s="14">
        <f t="shared" si="1"/>
        <v>17</v>
      </c>
      <c r="H16" s="15">
        <f t="shared" si="2"/>
        <v>5.1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6"/>
      <c r="B17" s="16"/>
      <c r="C17" s="12"/>
      <c r="D17" s="12" t="s">
        <v>21</v>
      </c>
      <c r="E17" s="13">
        <v>72223.0</v>
      </c>
      <c r="F17" s="17">
        <v>72240.0</v>
      </c>
      <c r="G17" s="14">
        <f t="shared" si="1"/>
        <v>17</v>
      </c>
      <c r="H17" s="15">
        <f t="shared" si="2"/>
        <v>5.1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6"/>
      <c r="B18" s="16"/>
      <c r="C18" s="12"/>
      <c r="D18" s="12"/>
      <c r="E18" s="18"/>
      <c r="F18" s="18"/>
      <c r="G18" s="14">
        <f t="shared" si="1"/>
        <v>0</v>
      </c>
      <c r="H18" s="15">
        <f t="shared" si="2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6"/>
      <c r="B19" s="16"/>
      <c r="C19" s="12"/>
      <c r="D19" s="12"/>
      <c r="E19" s="18"/>
      <c r="F19" s="18"/>
      <c r="G19" s="14">
        <f t="shared" si="1"/>
        <v>0</v>
      </c>
      <c r="H19" s="15">
        <f t="shared" si="2"/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6"/>
      <c r="B20" s="16"/>
      <c r="C20" s="12"/>
      <c r="D20" s="12"/>
      <c r="E20" s="18"/>
      <c r="F20" s="18"/>
      <c r="G20" s="14">
        <f t="shared" si="1"/>
        <v>0</v>
      </c>
      <c r="H20" s="15">
        <f t="shared" si="2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6"/>
      <c r="B21" s="16"/>
      <c r="C21" s="12"/>
      <c r="D21" s="12"/>
      <c r="E21" s="18"/>
      <c r="F21" s="18"/>
      <c r="G21" s="14">
        <f t="shared" si="1"/>
        <v>0</v>
      </c>
      <c r="H21" s="15">
        <f t="shared" si="2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6"/>
      <c r="B22" s="16"/>
      <c r="C22" s="12"/>
      <c r="D22" s="12"/>
      <c r="E22" s="18"/>
      <c r="F22" s="18"/>
      <c r="G22" s="14">
        <f t="shared" si="1"/>
        <v>0</v>
      </c>
      <c r="H22" s="15">
        <f t="shared" si="2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6"/>
      <c r="B23" s="16"/>
      <c r="C23" s="12"/>
      <c r="D23" s="12"/>
      <c r="E23" s="18"/>
      <c r="F23" s="18"/>
      <c r="G23" s="14">
        <f t="shared" si="1"/>
        <v>0</v>
      </c>
      <c r="H23" s="15">
        <f t="shared" si="2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6"/>
      <c r="B24" s="16"/>
      <c r="C24" s="12"/>
      <c r="D24" s="12"/>
      <c r="E24" s="18"/>
      <c r="F24" s="18"/>
      <c r="G24" s="14">
        <f t="shared" si="1"/>
        <v>0</v>
      </c>
      <c r="H24" s="15">
        <f t="shared" si="2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9"/>
      <c r="B25" s="19"/>
      <c r="C25" s="20"/>
      <c r="D25" s="20"/>
      <c r="E25" s="20"/>
      <c r="F25" s="21" t="s">
        <v>25</v>
      </c>
      <c r="G25" s="22">
        <f t="shared" ref="G25:H25" si="3">SUM(G10:G24)</f>
        <v>136</v>
      </c>
      <c r="H25" s="23">
        <f t="shared" si="3"/>
        <v>40.8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" t="s">
        <v>26</v>
      </c>
      <c r="B27" s="1"/>
      <c r="C27" s="3" t="s">
        <v>3</v>
      </c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" t="s">
        <v>27</v>
      </c>
      <c r="B28" s="1"/>
      <c r="C28" s="24" t="s">
        <v>7</v>
      </c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" t="s">
        <v>28</v>
      </c>
      <c r="B29" s="1"/>
      <c r="C29" s="3" t="s">
        <v>29</v>
      </c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E4:H4"/>
    <mergeCell ref="E5:H5"/>
    <mergeCell ref="E6:H6"/>
    <mergeCell ref="E7:H7"/>
    <mergeCell ref="C27:D27"/>
    <mergeCell ref="C28:D28"/>
    <mergeCell ref="C29:D29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2022-12-14T20:23:55Z</dcterms:created>
  <dc:creator>Gerly Kiipsaar</dc:creator>
</cp:coreProperties>
</file>